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2480"/>
  </bookViews>
  <sheets>
    <sheet name="安全农家减防灾应急物资" sheetId="2" r:id="rId1"/>
    <sheet name="安全农家减防灾教育培训物资" sheetId="3" r:id="rId2"/>
  </sheets>
  <calcPr calcId="144525"/>
</workbook>
</file>

<file path=xl/sharedStrings.xml><?xml version="1.0" encoding="utf-8"?>
<sst xmlns="http://schemas.openxmlformats.org/spreadsheetml/2006/main" count="175" uniqueCount="116">
  <si>
    <t>安全农家减防灾教育培训物资</t>
  </si>
  <si>
    <t>报价</t>
  </si>
  <si>
    <t>物品名称</t>
  </si>
  <si>
    <t>规格型号</t>
  </si>
  <si>
    <t>图片</t>
  </si>
  <si>
    <t>单位</t>
  </si>
  <si>
    <t>单份数量</t>
  </si>
  <si>
    <t>总数量</t>
  </si>
  <si>
    <t>备注</t>
  </si>
  <si>
    <t>单价</t>
  </si>
  <si>
    <t>总价</t>
  </si>
  <si>
    <t>队伍集体工具</t>
  </si>
  <si>
    <t>警戒带</t>
  </si>
  <si>
    <t>加厚100米以上</t>
  </si>
  <si>
    <t>盒</t>
  </si>
  <si>
    <t>加不干胶贴或印LOGO</t>
  </si>
  <si>
    <t>警示柱</t>
  </si>
  <si>
    <t>70cm橡胶路锥</t>
  </si>
  <si>
    <t>个</t>
  </si>
  <si>
    <t>印LOGO</t>
  </si>
  <si>
    <t>扩音器</t>
  </si>
  <si>
    <t>手持，充电</t>
  </si>
  <si>
    <t>加不干胶贴或印LOGO，坚久耐用</t>
  </si>
  <si>
    <t>指挥棒</t>
  </si>
  <si>
    <t>LED警示指挥棒</t>
  </si>
  <si>
    <t>手摇报警器</t>
  </si>
  <si>
    <t>带支架，尽量大一些</t>
  </si>
  <si>
    <t>对讲机</t>
  </si>
  <si>
    <t>10km通话</t>
  </si>
  <si>
    <t>移动探照灯</t>
  </si>
  <si>
    <t>LED防水</t>
  </si>
  <si>
    <t>移动发电机</t>
  </si>
  <si>
    <t>220V5KW带插线接头和机油1份</t>
  </si>
  <si>
    <t>台</t>
  </si>
  <si>
    <t>消防用手抬机动水泵</t>
  </si>
  <si>
    <t>带动力11马力、水带和水枪</t>
  </si>
  <si>
    <t>加不干胶贴或印LOGO（按项目点）需求灵活配置</t>
  </si>
  <si>
    <t>陈列架</t>
  </si>
  <si>
    <t>简单耐用的组装货架，带帆布外套</t>
  </si>
  <si>
    <t>应急箱，或者货架+帆布外罩，或解决玻璃运输容易破损的情况</t>
  </si>
  <si>
    <t>撬棍</t>
  </si>
  <si>
    <t>坍塌营救使用</t>
  </si>
  <si>
    <t>根</t>
  </si>
  <si>
    <t>脊柱板担架</t>
  </si>
  <si>
    <t>硬板担架</t>
  </si>
  <si>
    <t>救援绳</t>
  </si>
  <si>
    <t>1粗1细，粗的适用于救援逃生，细的适用于编制捆绑，100米以上</t>
  </si>
  <si>
    <t>应急救生衣</t>
  </si>
  <si>
    <t>防洪用品，动态水域适用，抗冲击</t>
  </si>
  <si>
    <t>件</t>
  </si>
  <si>
    <t>个人防护装备</t>
  </si>
  <si>
    <t>队服（套装劳保服）</t>
  </si>
  <si>
    <t>已确定设计款式的单层服装订制</t>
  </si>
  <si>
    <t>套</t>
  </si>
  <si>
    <t>反光标示背心</t>
  </si>
  <si>
    <t>印字不掉色不脱胶经久耐用</t>
  </si>
  <si>
    <t>鞋子（劳保工地鞋）</t>
  </si>
  <si>
    <t>防砸防刺穿</t>
  </si>
  <si>
    <t>双</t>
  </si>
  <si>
    <t>背包（帆布背包+防水罩）</t>
  </si>
  <si>
    <t>带防水罩帆布大容量</t>
  </si>
  <si>
    <t>安全帽</t>
  </si>
  <si>
    <t>结实耐用</t>
  </si>
  <si>
    <t>顶</t>
  </si>
  <si>
    <t>防滑手套</t>
  </si>
  <si>
    <t>普通劳保防滑手套</t>
  </si>
  <si>
    <t>防护手套</t>
  </si>
  <si>
    <t>厚实耐磨防砸防刺穿</t>
  </si>
  <si>
    <t>口哨（金属）</t>
  </si>
  <si>
    <t>带钥匙扣金属口哨</t>
  </si>
  <si>
    <t>手电（小的防水强光手电）</t>
  </si>
  <si>
    <t>防水强光充电</t>
  </si>
  <si>
    <t>沃尔森智慧X神奇防身LED手电筒</t>
  </si>
  <si>
    <t>雨衣</t>
  </si>
  <si>
    <t>印字不掉不脱胶，经久耐用</t>
  </si>
  <si>
    <t>雨鞋（日用普通雨鞋）</t>
  </si>
  <si>
    <t>经久耐用</t>
  </si>
  <si>
    <t>护目镜</t>
  </si>
  <si>
    <t>防尘防飞溅</t>
  </si>
  <si>
    <t>金属徽章</t>
  </si>
  <si>
    <t>按设计订制</t>
  </si>
  <si>
    <t>印logo，定制名字</t>
  </si>
  <si>
    <t>防水应急医疗包（内含医用剪刀、镊子、三角巾、X4绷带、纱布、急救毯、创可贴、医用手套、医用口罩、消毒液、消毒棉签、碘伏棉签、安全别针、PE胶带、即用冰袋、消毒湿巾等）</t>
  </si>
  <si>
    <t>经济适用，崭新，保质期相对较长，小件齐备</t>
  </si>
  <si>
    <t>防尘口罩</t>
  </si>
  <si>
    <t>每套价格</t>
  </si>
  <si>
    <t>总价（含运输）</t>
  </si>
  <si>
    <t>备注：</t>
  </si>
  <si>
    <t>供应商：</t>
  </si>
  <si>
    <t>公章：</t>
  </si>
  <si>
    <t>日期：</t>
  </si>
  <si>
    <t>类别</t>
  </si>
  <si>
    <t>培训和演练用品</t>
  </si>
  <si>
    <t>医用手套</t>
  </si>
  <si>
    <t>蓝色丁腈手套中大号</t>
  </si>
  <si>
    <t>只</t>
  </si>
  <si>
    <t>医用口罩</t>
  </si>
  <si>
    <t>三角巾</t>
  </si>
  <si>
    <t>X4绷带</t>
  </si>
  <si>
    <t>卷</t>
  </si>
  <si>
    <t>纱布</t>
  </si>
  <si>
    <t>包</t>
  </si>
  <si>
    <t>灭火器（小）</t>
  </si>
  <si>
    <t>教具16套</t>
  </si>
  <si>
    <r>
      <rPr>
        <sz val="12"/>
        <color theme="1"/>
        <rFont val="宋体"/>
        <charset val="134"/>
      </rPr>
      <t>C</t>
    </r>
    <r>
      <rPr>
        <sz val="12"/>
        <rFont val="宋体"/>
        <charset val="134"/>
      </rPr>
      <t>PR医用模拟人</t>
    </r>
  </si>
  <si>
    <t>毯子</t>
  </si>
  <si>
    <t>张</t>
  </si>
  <si>
    <t>大号泡沫剃须膏</t>
  </si>
  <si>
    <t>瓶</t>
  </si>
  <si>
    <t>灭火器（大）</t>
  </si>
  <si>
    <t>火盆（带火钩）</t>
  </si>
  <si>
    <t>大号</t>
  </si>
  <si>
    <t>蓝色或白色</t>
  </si>
  <si>
    <t>点火棒</t>
  </si>
  <si>
    <t>教具箱</t>
  </si>
  <si>
    <t>按内容物品定制尺寸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</si>
</sst>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20"/>
      <color theme="1"/>
      <name val="宋体"/>
      <charset val="134"/>
    </font>
    <font>
      <sz val="12"/>
      <color theme="1"/>
      <name val="宋体"/>
      <charset val="134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19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4" borderId="26" applyNumberFormat="0" applyFont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25" applyNumberFormat="0" applyFill="0" applyAlignment="0" applyProtection="0">
      <alignment vertical="center"/>
    </xf>
    <xf numFmtId="0" fontId="16" fillId="0" borderId="25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6" fillId="0" borderId="29" applyNumberFormat="0" applyFill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3" fillId="12" borderId="24" applyNumberFormat="0" applyAlignment="0" applyProtection="0">
      <alignment vertical="center"/>
    </xf>
    <xf numFmtId="0" fontId="10" fillId="12" borderId="23" applyNumberFormat="0" applyAlignment="0" applyProtection="0">
      <alignment vertical="center"/>
    </xf>
    <xf numFmtId="0" fontId="15" fillId="30" borderId="27" applyNumberForma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1" fillId="0" borderId="30" applyNumberFormat="0" applyFill="0" applyAlignment="0" applyProtection="0">
      <alignment vertical="center"/>
    </xf>
    <xf numFmtId="0" fontId="18" fillId="0" borderId="28" applyNumberFormat="0" applyFill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0.png"/><Relationship Id="rId8" Type="http://schemas.openxmlformats.org/officeDocument/2006/relationships/image" Target="../media/image39.png"/><Relationship Id="rId7" Type="http://schemas.openxmlformats.org/officeDocument/2006/relationships/image" Target="../media/image38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3" Type="http://schemas.openxmlformats.org/officeDocument/2006/relationships/image" Target="../media/image44.png"/><Relationship Id="rId12" Type="http://schemas.openxmlformats.org/officeDocument/2006/relationships/image" Target="../media/image43.png"/><Relationship Id="rId11" Type="http://schemas.openxmlformats.org/officeDocument/2006/relationships/image" Target="../media/image42.png"/><Relationship Id="rId10" Type="http://schemas.openxmlformats.org/officeDocument/2006/relationships/image" Target="../media/image41.png"/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1219200</xdr:colOff>
      <xdr:row>1</xdr:row>
      <xdr:rowOff>171450</xdr:rowOff>
    </xdr:from>
    <xdr:to>
      <xdr:col>4</xdr:col>
      <xdr:colOff>796925</xdr:colOff>
      <xdr:row>2</xdr:row>
      <xdr:rowOff>612140</xdr:rowOff>
    </xdr:to>
    <xdr:pic>
      <xdr:nvPicPr>
        <xdr:cNvPr id="2" name="图片 1" descr="rId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52900" y="603250"/>
          <a:ext cx="806450" cy="62166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401955</xdr:colOff>
      <xdr:row>3</xdr:row>
      <xdr:rowOff>9525</xdr:rowOff>
    </xdr:from>
    <xdr:to>
      <xdr:col>4</xdr:col>
      <xdr:colOff>1022350</xdr:colOff>
      <xdr:row>3</xdr:row>
      <xdr:rowOff>977265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64380" y="1308100"/>
          <a:ext cx="620395" cy="967740"/>
        </a:xfrm>
        <a:prstGeom prst="rect">
          <a:avLst/>
        </a:prstGeom>
      </xdr:spPr>
    </xdr:pic>
    <xdr:clientData/>
  </xdr:twoCellAnchor>
  <xdr:twoCellAnchor>
    <xdr:from>
      <xdr:col>4</xdr:col>
      <xdr:colOff>228600</xdr:colOff>
      <xdr:row>4</xdr:row>
      <xdr:rowOff>15875</xdr:rowOff>
    </xdr:from>
    <xdr:to>
      <xdr:col>4</xdr:col>
      <xdr:colOff>1443355</xdr:colOff>
      <xdr:row>4</xdr:row>
      <xdr:rowOff>822960</xdr:rowOff>
    </xdr:to>
    <xdr:pic>
      <xdr:nvPicPr>
        <xdr:cNvPr id="4" name="Picture 19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1025" y="2292350"/>
          <a:ext cx="1214755" cy="807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5</xdr:row>
      <xdr:rowOff>114300</xdr:rowOff>
    </xdr:from>
    <xdr:to>
      <xdr:col>4</xdr:col>
      <xdr:colOff>1566545</xdr:colOff>
      <xdr:row>5</xdr:row>
      <xdr:rowOff>651510</xdr:rowOff>
    </xdr:to>
    <xdr:pic>
      <xdr:nvPicPr>
        <xdr:cNvPr id="5" name="Picture 2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3241675"/>
          <a:ext cx="149034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810895</xdr:colOff>
      <xdr:row>2</xdr:row>
      <xdr:rowOff>132080</xdr:rowOff>
    </xdr:from>
    <xdr:to>
      <xdr:col>4</xdr:col>
      <xdr:colOff>1760855</xdr:colOff>
      <xdr:row>2</xdr:row>
      <xdr:rowOff>636270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6200000">
          <a:off x="5196205" y="521970"/>
          <a:ext cx="504190" cy="949960"/>
        </a:xfrm>
        <a:prstGeom prst="rect">
          <a:avLst/>
        </a:prstGeom>
      </xdr:spPr>
    </xdr:pic>
    <xdr:clientData/>
  </xdr:twoCellAnchor>
  <xdr:twoCellAnchor>
    <xdr:from>
      <xdr:col>4</xdr:col>
      <xdr:colOff>328295</xdr:colOff>
      <xdr:row>5</xdr:row>
      <xdr:rowOff>716915</xdr:rowOff>
    </xdr:from>
    <xdr:to>
      <xdr:col>4</xdr:col>
      <xdr:colOff>1294130</xdr:colOff>
      <xdr:row>7</xdr:row>
      <xdr:rowOff>8890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90720" y="3489325"/>
          <a:ext cx="965835" cy="745490"/>
        </a:xfrm>
        <a:prstGeom prst="rect">
          <a:avLst/>
        </a:prstGeom>
      </xdr:spPr>
    </xdr:pic>
    <xdr:clientData/>
  </xdr:twoCellAnchor>
  <xdr:twoCellAnchor>
    <xdr:from>
      <xdr:col>4</xdr:col>
      <xdr:colOff>372745</xdr:colOff>
      <xdr:row>7</xdr:row>
      <xdr:rowOff>38100</xdr:rowOff>
    </xdr:from>
    <xdr:to>
      <xdr:col>4</xdr:col>
      <xdr:colOff>1275715</xdr:colOff>
      <xdr:row>7</xdr:row>
      <xdr:rowOff>584200</xdr:rowOff>
    </xdr:to>
    <xdr:pic>
      <xdr:nvPicPr>
        <xdr:cNvPr id="8" name="Picture 10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 rot="5400000">
          <a:off x="4824730" y="3974465"/>
          <a:ext cx="323850" cy="902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356870</xdr:colOff>
      <xdr:row>9</xdr:row>
      <xdr:rowOff>116840</xdr:rowOff>
    </xdr:from>
    <xdr:to>
      <xdr:col>4</xdr:col>
      <xdr:colOff>1294130</xdr:colOff>
      <xdr:row>10</xdr:row>
      <xdr:rowOff>9525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4519295" y="5428615"/>
          <a:ext cx="937260" cy="553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175895</xdr:colOff>
      <xdr:row>10</xdr:row>
      <xdr:rowOff>24130</xdr:rowOff>
    </xdr:from>
    <xdr:to>
      <xdr:col>4</xdr:col>
      <xdr:colOff>1118870</xdr:colOff>
      <xdr:row>10</xdr:row>
      <xdr:rowOff>937895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38320" y="5996305"/>
          <a:ext cx="942975" cy="913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247650</xdr:colOff>
      <xdr:row>11</xdr:row>
      <xdr:rowOff>54610</xdr:rowOff>
    </xdr:from>
    <xdr:to>
      <xdr:col>4</xdr:col>
      <xdr:colOff>1452245</xdr:colOff>
      <xdr:row>11</xdr:row>
      <xdr:rowOff>1194435</xdr:rowOff>
    </xdr:to>
    <xdr:pic>
      <xdr:nvPicPr>
        <xdr:cNvPr id="12" name="图片 11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410075" y="6966585"/>
          <a:ext cx="1204595" cy="669290"/>
        </a:xfrm>
        <a:prstGeom prst="rect">
          <a:avLst/>
        </a:prstGeom>
      </xdr:spPr>
    </xdr:pic>
    <xdr:clientData/>
  </xdr:twoCellAnchor>
  <xdr:twoCellAnchor>
    <xdr:from>
      <xdr:col>4</xdr:col>
      <xdr:colOff>363855</xdr:colOff>
      <xdr:row>12</xdr:row>
      <xdr:rowOff>66675</xdr:rowOff>
    </xdr:from>
    <xdr:to>
      <xdr:col>4</xdr:col>
      <xdr:colOff>1303020</xdr:colOff>
      <xdr:row>12</xdr:row>
      <xdr:rowOff>815340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526280" y="7702550"/>
          <a:ext cx="939165" cy="748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132715</xdr:colOff>
      <xdr:row>13</xdr:row>
      <xdr:rowOff>37465</xdr:rowOff>
    </xdr:from>
    <xdr:to>
      <xdr:col>4</xdr:col>
      <xdr:colOff>1602105</xdr:colOff>
      <xdr:row>13</xdr:row>
      <xdr:rowOff>752475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295140" y="8549640"/>
          <a:ext cx="1469390" cy="715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14</xdr:row>
      <xdr:rowOff>38100</xdr:rowOff>
    </xdr:from>
    <xdr:to>
      <xdr:col>4</xdr:col>
      <xdr:colOff>788035</xdr:colOff>
      <xdr:row>15</xdr:row>
      <xdr:rowOff>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162425" y="9350375"/>
          <a:ext cx="78803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742950</xdr:colOff>
      <xdr:row>14</xdr:row>
      <xdr:rowOff>66675</xdr:rowOff>
    </xdr:from>
    <xdr:to>
      <xdr:col>4</xdr:col>
      <xdr:colOff>1760220</xdr:colOff>
      <xdr:row>15</xdr:row>
      <xdr:rowOff>0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905375" y="9378950"/>
          <a:ext cx="101727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438150</xdr:colOff>
      <xdr:row>15</xdr:row>
      <xdr:rowOff>3810</xdr:rowOff>
    </xdr:from>
    <xdr:to>
      <xdr:col>4</xdr:col>
      <xdr:colOff>1123315</xdr:colOff>
      <xdr:row>15</xdr:row>
      <xdr:rowOff>864870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00575" y="10039985"/>
          <a:ext cx="685165" cy="548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179387</xdr:colOff>
      <xdr:row>15</xdr:row>
      <xdr:rowOff>896302</xdr:rowOff>
    </xdr:from>
    <xdr:to>
      <xdr:col>4</xdr:col>
      <xdr:colOff>1438592</xdr:colOff>
      <xdr:row>16</xdr:row>
      <xdr:rowOff>656272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665980" y="10263505"/>
          <a:ext cx="609600" cy="1259205"/>
        </a:xfrm>
        <a:prstGeom prst="rect">
          <a:avLst/>
        </a:prstGeom>
      </xdr:spPr>
    </xdr:pic>
    <xdr:clientData/>
  </xdr:twoCellAnchor>
  <xdr:twoCellAnchor>
    <xdr:from>
      <xdr:col>4</xdr:col>
      <xdr:colOff>228600</xdr:colOff>
      <xdr:row>17</xdr:row>
      <xdr:rowOff>69215</xdr:rowOff>
    </xdr:from>
    <xdr:to>
      <xdr:col>4</xdr:col>
      <xdr:colOff>1395730</xdr:colOff>
      <xdr:row>17</xdr:row>
      <xdr:rowOff>790575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91025" y="11267440"/>
          <a:ext cx="1167130" cy="721360"/>
        </a:xfrm>
        <a:prstGeom prst="rect">
          <a:avLst/>
        </a:prstGeom>
      </xdr:spPr>
    </xdr:pic>
    <xdr:clientData/>
  </xdr:twoCellAnchor>
  <xdr:twoCellAnchor>
    <xdr:from>
      <xdr:col>4</xdr:col>
      <xdr:colOff>287020</xdr:colOff>
      <xdr:row>17</xdr:row>
      <xdr:rowOff>814070</xdr:rowOff>
    </xdr:from>
    <xdr:to>
      <xdr:col>4</xdr:col>
      <xdr:colOff>1324610</xdr:colOff>
      <xdr:row>18</xdr:row>
      <xdr:rowOff>601980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449445" y="12012295"/>
          <a:ext cx="1037590" cy="613410"/>
        </a:xfrm>
        <a:prstGeom prst="rect">
          <a:avLst/>
        </a:prstGeom>
      </xdr:spPr>
    </xdr:pic>
    <xdr:clientData/>
  </xdr:twoCellAnchor>
  <xdr:twoCellAnchor editAs="oneCell">
    <xdr:from>
      <xdr:col>4</xdr:col>
      <xdr:colOff>471170</xdr:colOff>
      <xdr:row>19</xdr:row>
      <xdr:rowOff>12065</xdr:rowOff>
    </xdr:from>
    <xdr:to>
      <xdr:col>4</xdr:col>
      <xdr:colOff>1217930</xdr:colOff>
      <xdr:row>19</xdr:row>
      <xdr:rowOff>949960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33595" y="12696190"/>
          <a:ext cx="746760" cy="937895"/>
        </a:xfrm>
        <a:prstGeom prst="rect">
          <a:avLst/>
        </a:prstGeom>
      </xdr:spPr>
    </xdr:pic>
    <xdr:clientData/>
  </xdr:twoCellAnchor>
  <xdr:twoCellAnchor editAs="oneCell">
    <xdr:from>
      <xdr:col>4</xdr:col>
      <xdr:colOff>385445</xdr:colOff>
      <xdr:row>20</xdr:row>
      <xdr:rowOff>1905</xdr:rowOff>
    </xdr:from>
    <xdr:to>
      <xdr:col>4</xdr:col>
      <xdr:colOff>1263650</xdr:colOff>
      <xdr:row>21</xdr:row>
      <xdr:rowOff>6985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47870" y="13638530"/>
          <a:ext cx="878205" cy="855980"/>
        </a:xfrm>
        <a:prstGeom prst="rect">
          <a:avLst/>
        </a:prstGeom>
      </xdr:spPr>
    </xdr:pic>
    <xdr:clientData/>
  </xdr:twoCellAnchor>
  <xdr:twoCellAnchor>
    <xdr:from>
      <xdr:col>4</xdr:col>
      <xdr:colOff>309245</xdr:colOff>
      <xdr:row>21</xdr:row>
      <xdr:rowOff>17145</xdr:rowOff>
    </xdr:from>
    <xdr:to>
      <xdr:col>4</xdr:col>
      <xdr:colOff>1196340</xdr:colOff>
      <xdr:row>22</xdr:row>
      <xdr:rowOff>8255</xdr:rowOff>
    </xdr:to>
    <xdr:pic>
      <xdr:nvPicPr>
        <xdr:cNvPr id="23" name="图片 7" descr="rId6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1670" y="14504670"/>
          <a:ext cx="887095" cy="753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252095</xdr:colOff>
      <xdr:row>22</xdr:row>
      <xdr:rowOff>35560</xdr:rowOff>
    </xdr:from>
    <xdr:to>
      <xdr:col>4</xdr:col>
      <xdr:colOff>1386840</xdr:colOff>
      <xdr:row>22</xdr:row>
      <xdr:rowOff>894080</xdr:rowOff>
    </xdr:to>
    <xdr:pic>
      <xdr:nvPicPr>
        <xdr:cNvPr id="24" name="图片 2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414520" y="15285085"/>
          <a:ext cx="1134745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343535</xdr:colOff>
      <xdr:row>23</xdr:row>
      <xdr:rowOff>795020</xdr:rowOff>
    </xdr:from>
    <xdr:to>
      <xdr:col>4</xdr:col>
      <xdr:colOff>1397000</xdr:colOff>
      <xdr:row>24</xdr:row>
      <xdr:rowOff>802005</xdr:rowOff>
    </xdr:to>
    <xdr:pic>
      <xdr:nvPicPr>
        <xdr:cNvPr id="25" name="图片 2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505960" y="16997045"/>
          <a:ext cx="1053465" cy="870585"/>
        </a:xfrm>
        <a:prstGeom prst="rect">
          <a:avLst/>
        </a:prstGeom>
      </xdr:spPr>
    </xdr:pic>
    <xdr:clientData/>
  </xdr:twoCellAnchor>
  <xdr:twoCellAnchor editAs="oneCell">
    <xdr:from>
      <xdr:col>4</xdr:col>
      <xdr:colOff>509270</xdr:colOff>
      <xdr:row>24</xdr:row>
      <xdr:rowOff>771525</xdr:rowOff>
    </xdr:from>
    <xdr:to>
      <xdr:col>4</xdr:col>
      <xdr:colOff>1124585</xdr:colOff>
      <xdr:row>25</xdr:row>
      <xdr:rowOff>987425</xdr:rowOff>
    </xdr:to>
    <xdr:pic>
      <xdr:nvPicPr>
        <xdr:cNvPr id="26" name="图片 2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671695" y="17837150"/>
          <a:ext cx="615315" cy="1041400"/>
        </a:xfrm>
        <a:prstGeom prst="rect">
          <a:avLst/>
        </a:prstGeom>
      </xdr:spPr>
    </xdr:pic>
    <xdr:clientData/>
  </xdr:twoCellAnchor>
  <xdr:twoCellAnchor editAs="oneCell">
    <xdr:from>
      <xdr:col>4</xdr:col>
      <xdr:colOff>480695</xdr:colOff>
      <xdr:row>26</xdr:row>
      <xdr:rowOff>52070</xdr:rowOff>
    </xdr:from>
    <xdr:to>
      <xdr:col>4</xdr:col>
      <xdr:colOff>1268730</xdr:colOff>
      <xdr:row>26</xdr:row>
      <xdr:rowOff>881380</xdr:rowOff>
    </xdr:to>
    <xdr:pic>
      <xdr:nvPicPr>
        <xdr:cNvPr id="27" name="图片 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643120" y="18971895"/>
          <a:ext cx="788035" cy="829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532130</xdr:colOff>
      <xdr:row>27</xdr:row>
      <xdr:rowOff>12065</xdr:rowOff>
    </xdr:from>
    <xdr:to>
      <xdr:col>4</xdr:col>
      <xdr:colOff>1257935</xdr:colOff>
      <xdr:row>27</xdr:row>
      <xdr:rowOff>751840</xdr:rowOff>
    </xdr:to>
    <xdr:pic>
      <xdr:nvPicPr>
        <xdr:cNvPr id="28" name="图片 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694555" y="19935190"/>
          <a:ext cx="725805" cy="73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549910</xdr:colOff>
      <xdr:row>28</xdr:row>
      <xdr:rowOff>231140</xdr:rowOff>
    </xdr:from>
    <xdr:to>
      <xdr:col>4</xdr:col>
      <xdr:colOff>1301115</xdr:colOff>
      <xdr:row>29</xdr:row>
      <xdr:rowOff>0</xdr:rowOff>
    </xdr:to>
    <xdr:pic>
      <xdr:nvPicPr>
        <xdr:cNvPr id="29" name="图片 2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712335" y="20928965"/>
          <a:ext cx="751205" cy="873760"/>
        </a:xfrm>
        <a:prstGeom prst="rect">
          <a:avLst/>
        </a:prstGeom>
      </xdr:spPr>
    </xdr:pic>
    <xdr:clientData/>
  </xdr:twoCellAnchor>
  <xdr:twoCellAnchor>
    <xdr:from>
      <xdr:col>4</xdr:col>
      <xdr:colOff>247650</xdr:colOff>
      <xdr:row>29</xdr:row>
      <xdr:rowOff>342900</xdr:rowOff>
    </xdr:from>
    <xdr:to>
      <xdr:col>4</xdr:col>
      <xdr:colOff>1537335</xdr:colOff>
      <xdr:row>29</xdr:row>
      <xdr:rowOff>1219200</xdr:rowOff>
    </xdr:to>
    <xdr:pic>
      <xdr:nvPicPr>
        <xdr:cNvPr id="30" name="图片 7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410075" y="22145625"/>
          <a:ext cx="128968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208280</xdr:colOff>
      <xdr:row>30</xdr:row>
      <xdr:rowOff>51435</xdr:rowOff>
    </xdr:from>
    <xdr:to>
      <xdr:col>4</xdr:col>
      <xdr:colOff>1379855</xdr:colOff>
      <xdr:row>30</xdr:row>
      <xdr:rowOff>857250</xdr:rowOff>
    </xdr:to>
    <xdr:pic>
      <xdr:nvPicPr>
        <xdr:cNvPr id="31" name="图片 3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370705" y="23454360"/>
          <a:ext cx="1171575" cy="805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384810</xdr:colOff>
      <xdr:row>23</xdr:row>
      <xdr:rowOff>73660</xdr:rowOff>
    </xdr:from>
    <xdr:to>
      <xdr:col>4</xdr:col>
      <xdr:colOff>1271270</xdr:colOff>
      <xdr:row>23</xdr:row>
      <xdr:rowOff>814705</xdr:rowOff>
    </xdr:to>
    <xdr:pic>
      <xdr:nvPicPr>
        <xdr:cNvPr id="32" name="Picture 9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4547235" y="16275685"/>
          <a:ext cx="886460" cy="741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287020</xdr:colOff>
      <xdr:row>7</xdr:row>
      <xdr:rowOff>323850</xdr:rowOff>
    </xdr:from>
    <xdr:to>
      <xdr:col>4</xdr:col>
      <xdr:colOff>1543685</xdr:colOff>
      <xdr:row>8</xdr:row>
      <xdr:rowOff>706120</xdr:rowOff>
    </xdr:to>
    <xdr:pic>
      <xdr:nvPicPr>
        <xdr:cNvPr id="33" name="图片 32" descr="1564022450(1)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449445" y="4549775"/>
          <a:ext cx="1256665" cy="744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360045</xdr:colOff>
      <xdr:row>1</xdr:row>
      <xdr:rowOff>183515</xdr:rowOff>
    </xdr:from>
    <xdr:to>
      <xdr:col>4</xdr:col>
      <xdr:colOff>1363980</xdr:colOff>
      <xdr:row>2</xdr:row>
      <xdr:rowOff>745490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9995" y="676275"/>
          <a:ext cx="1003935" cy="745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320675</xdr:colOff>
      <xdr:row>3</xdr:row>
      <xdr:rowOff>9525</xdr:rowOff>
    </xdr:from>
    <xdr:to>
      <xdr:col>4</xdr:col>
      <xdr:colOff>1416050</xdr:colOff>
      <xdr:row>3</xdr:row>
      <xdr:rowOff>842645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730625" y="1447800"/>
          <a:ext cx="1095375" cy="833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417830</xdr:colOff>
      <xdr:row>4</xdr:row>
      <xdr:rowOff>19050</xdr:rowOff>
    </xdr:from>
    <xdr:to>
      <xdr:col>4</xdr:col>
      <xdr:colOff>1358900</xdr:colOff>
      <xdr:row>5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827780" y="2333625"/>
          <a:ext cx="94107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286385</xdr:colOff>
      <xdr:row>4</xdr:row>
      <xdr:rowOff>815340</xdr:rowOff>
    </xdr:from>
    <xdr:to>
      <xdr:col>4</xdr:col>
      <xdr:colOff>1409065</xdr:colOff>
      <xdr:row>5</xdr:row>
      <xdr:rowOff>768985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696335" y="3129915"/>
          <a:ext cx="1122680" cy="791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89535</xdr:colOff>
      <xdr:row>6</xdr:row>
      <xdr:rowOff>38100</xdr:rowOff>
    </xdr:from>
    <xdr:to>
      <xdr:col>4</xdr:col>
      <xdr:colOff>1647190</xdr:colOff>
      <xdr:row>6</xdr:row>
      <xdr:rowOff>757555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499485" y="3990975"/>
          <a:ext cx="1358265" cy="719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228600</xdr:colOff>
      <xdr:row>6</xdr:row>
      <xdr:rowOff>785495</xdr:rowOff>
    </xdr:from>
    <xdr:to>
      <xdr:col>4</xdr:col>
      <xdr:colOff>1452245</xdr:colOff>
      <xdr:row>7</xdr:row>
      <xdr:rowOff>799465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638550" y="4738370"/>
          <a:ext cx="1219200" cy="81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214630</xdr:colOff>
      <xdr:row>8</xdr:row>
      <xdr:rowOff>38100</xdr:rowOff>
    </xdr:from>
    <xdr:to>
      <xdr:col>4</xdr:col>
      <xdr:colOff>1470025</xdr:colOff>
      <xdr:row>8</xdr:row>
      <xdr:rowOff>968375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24580" y="5641975"/>
          <a:ext cx="1233170" cy="930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357505</xdr:colOff>
      <xdr:row>9</xdr:row>
      <xdr:rowOff>59690</xdr:rowOff>
    </xdr:from>
    <xdr:to>
      <xdr:col>4</xdr:col>
      <xdr:colOff>1407795</xdr:colOff>
      <xdr:row>9</xdr:row>
      <xdr:rowOff>588645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767455" y="6704965"/>
          <a:ext cx="105029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235585</xdr:colOff>
      <xdr:row>10</xdr:row>
      <xdr:rowOff>40005</xdr:rowOff>
    </xdr:from>
    <xdr:to>
      <xdr:col>4</xdr:col>
      <xdr:colOff>1403350</xdr:colOff>
      <xdr:row>10</xdr:row>
      <xdr:rowOff>935990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645535" y="7320280"/>
          <a:ext cx="1167765" cy="895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142875</xdr:colOff>
      <xdr:row>11</xdr:row>
      <xdr:rowOff>46990</xdr:rowOff>
    </xdr:from>
    <xdr:to>
      <xdr:col>4</xdr:col>
      <xdr:colOff>1449070</xdr:colOff>
      <xdr:row>11</xdr:row>
      <xdr:rowOff>880745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552825" y="8330565"/>
          <a:ext cx="1304925" cy="833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331470</xdr:colOff>
      <xdr:row>12</xdr:row>
      <xdr:rowOff>13970</xdr:rowOff>
    </xdr:from>
    <xdr:to>
      <xdr:col>4</xdr:col>
      <xdr:colOff>1341120</xdr:colOff>
      <xdr:row>12</xdr:row>
      <xdr:rowOff>800735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741420" y="9199245"/>
          <a:ext cx="1009650" cy="786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191135</xdr:colOff>
      <xdr:row>13</xdr:row>
      <xdr:rowOff>46990</xdr:rowOff>
    </xdr:from>
    <xdr:to>
      <xdr:col>4</xdr:col>
      <xdr:colOff>1444625</xdr:colOff>
      <xdr:row>13</xdr:row>
      <xdr:rowOff>514350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601085" y="10070465"/>
          <a:ext cx="125349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109220</xdr:colOff>
      <xdr:row>14</xdr:row>
      <xdr:rowOff>128270</xdr:rowOff>
    </xdr:from>
    <xdr:to>
      <xdr:col>4</xdr:col>
      <xdr:colOff>1530350</xdr:colOff>
      <xdr:row>14</xdr:row>
      <xdr:rowOff>1001395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519170" y="10761345"/>
          <a:ext cx="1338580" cy="8731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40"/>
  <sheetViews>
    <sheetView tabSelected="1" workbookViewId="0">
      <selection activeCell="L7" sqref="L7"/>
    </sheetView>
  </sheetViews>
  <sheetFormatPr defaultColWidth="9" defaultRowHeight="13.5"/>
  <cols>
    <col min="1" max="1" width="4.375" style="1" customWidth="1"/>
    <col min="2" max="2" width="10.5" style="1" customWidth="1"/>
    <col min="3" max="3" width="23.625" style="1" customWidth="1"/>
    <col min="4" max="4" width="16.125" style="1" customWidth="1"/>
    <col min="5" max="5" width="23.375" style="1" customWidth="1"/>
    <col min="6" max="6" width="7.125" style="1" customWidth="1"/>
    <col min="7" max="7" width="9.875" style="1" customWidth="1"/>
    <col min="8" max="8" width="9" style="1"/>
    <col min="9" max="9" width="17.5" style="1" customWidth="1"/>
    <col min="10" max="16384" width="9" style="1"/>
  </cols>
  <sheetData>
    <row r="1" ht="34" customHeight="1" spans="2:11">
      <c r="B1" s="23" t="s">
        <v>0</v>
      </c>
      <c r="C1" s="24"/>
      <c r="D1" s="24"/>
      <c r="E1" s="24"/>
      <c r="F1" s="24"/>
      <c r="G1" s="24"/>
      <c r="H1" s="24"/>
      <c r="I1" s="24"/>
      <c r="J1" s="16" t="s">
        <v>1</v>
      </c>
      <c r="K1" s="17"/>
    </row>
    <row r="2" ht="14.25" spans="2:11">
      <c r="B2" s="25"/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18" t="s">
        <v>9</v>
      </c>
      <c r="K2" s="19" t="s">
        <v>10</v>
      </c>
    </row>
    <row r="3" ht="54" customHeight="1" spans="2:11">
      <c r="B3" s="6" t="s">
        <v>11</v>
      </c>
      <c r="C3" s="5" t="s">
        <v>12</v>
      </c>
      <c r="D3" s="5" t="s">
        <v>13</v>
      </c>
      <c r="E3" s="5"/>
      <c r="F3" s="5" t="s">
        <v>14</v>
      </c>
      <c r="G3" s="5">
        <v>2</v>
      </c>
      <c r="H3" s="5">
        <f>G3*80</f>
        <v>160</v>
      </c>
      <c r="I3" s="5" t="s">
        <v>15</v>
      </c>
      <c r="J3" s="18"/>
      <c r="K3" s="19"/>
    </row>
    <row r="4" ht="77" customHeight="1" spans="2:11">
      <c r="B4" s="6"/>
      <c r="C4" s="5" t="s">
        <v>16</v>
      </c>
      <c r="D4" s="5" t="s">
        <v>17</v>
      </c>
      <c r="E4" s="5"/>
      <c r="F4" s="5" t="s">
        <v>18</v>
      </c>
      <c r="G4" s="5">
        <v>10</v>
      </c>
      <c r="H4" s="5">
        <f t="shared" ref="H4:H11" si="0">G4*80</f>
        <v>800</v>
      </c>
      <c r="I4" s="5" t="s">
        <v>19</v>
      </c>
      <c r="J4" s="18"/>
      <c r="K4" s="19"/>
    </row>
    <row r="5" ht="67" customHeight="1" spans="2:11">
      <c r="B5" s="6"/>
      <c r="C5" s="5" t="s">
        <v>20</v>
      </c>
      <c r="D5" s="5" t="s">
        <v>21</v>
      </c>
      <c r="E5" s="5"/>
      <c r="F5" s="5" t="s">
        <v>18</v>
      </c>
      <c r="G5" s="5">
        <v>5</v>
      </c>
      <c r="H5" s="5">
        <f t="shared" si="0"/>
        <v>400</v>
      </c>
      <c r="I5" s="5" t="s">
        <v>22</v>
      </c>
      <c r="J5" s="18"/>
      <c r="K5" s="19"/>
    </row>
    <row r="6" ht="28.5" spans="2:11">
      <c r="B6" s="6"/>
      <c r="C6" s="5" t="s">
        <v>23</v>
      </c>
      <c r="D6" s="5" t="s">
        <v>24</v>
      </c>
      <c r="E6" s="5"/>
      <c r="F6" s="5" t="s">
        <v>18</v>
      </c>
      <c r="G6" s="5">
        <v>5</v>
      </c>
      <c r="H6" s="5">
        <f t="shared" si="0"/>
        <v>400</v>
      </c>
      <c r="I6" s="5" t="s">
        <v>22</v>
      </c>
      <c r="J6" s="18"/>
      <c r="K6" s="19"/>
    </row>
    <row r="7" ht="58" customHeight="1" spans="2:11">
      <c r="B7" s="6"/>
      <c r="C7" s="5" t="s">
        <v>25</v>
      </c>
      <c r="D7" s="5" t="s">
        <v>26</v>
      </c>
      <c r="E7" s="5"/>
      <c r="F7" s="5" t="s">
        <v>18</v>
      </c>
      <c r="G7" s="5">
        <v>2</v>
      </c>
      <c r="H7" s="5">
        <f t="shared" si="0"/>
        <v>160</v>
      </c>
      <c r="I7" s="5" t="s">
        <v>22</v>
      </c>
      <c r="J7" s="18"/>
      <c r="K7" s="19"/>
    </row>
    <row r="8" ht="28.5" spans="2:11">
      <c r="B8" s="6"/>
      <c r="C8" s="5" t="s">
        <v>27</v>
      </c>
      <c r="D8" s="5" t="s">
        <v>28</v>
      </c>
      <c r="E8" s="5"/>
      <c r="F8" s="5" t="s">
        <v>18</v>
      </c>
      <c r="G8" s="5">
        <v>10</v>
      </c>
      <c r="H8" s="5">
        <f t="shared" si="0"/>
        <v>800</v>
      </c>
      <c r="I8" s="5" t="s">
        <v>15</v>
      </c>
      <c r="J8" s="18"/>
      <c r="K8" s="19"/>
    </row>
    <row r="9" ht="57" customHeight="1" spans="2:11">
      <c r="B9" s="6"/>
      <c r="C9" s="5" t="s">
        <v>29</v>
      </c>
      <c r="D9" s="5" t="s">
        <v>30</v>
      </c>
      <c r="E9" s="5"/>
      <c r="F9" s="5" t="s">
        <v>18</v>
      </c>
      <c r="G9" s="5">
        <v>2</v>
      </c>
      <c r="H9" s="5">
        <f t="shared" si="0"/>
        <v>160</v>
      </c>
      <c r="I9" s="5" t="s">
        <v>15</v>
      </c>
      <c r="J9" s="18"/>
      <c r="K9" s="19"/>
    </row>
    <row r="10" ht="52" customHeight="1" spans="2:11">
      <c r="B10" s="6"/>
      <c r="C10" s="5" t="s">
        <v>31</v>
      </c>
      <c r="D10" s="5" t="s">
        <v>32</v>
      </c>
      <c r="E10" s="5"/>
      <c r="F10" s="5" t="s">
        <v>33</v>
      </c>
      <c r="G10" s="5">
        <v>1</v>
      </c>
      <c r="H10" s="5">
        <f t="shared" si="0"/>
        <v>80</v>
      </c>
      <c r="I10" s="5" t="s">
        <v>15</v>
      </c>
      <c r="J10" s="18"/>
      <c r="K10" s="19"/>
    </row>
    <row r="11" ht="74" customHeight="1" spans="2:11">
      <c r="B11" s="6"/>
      <c r="C11" s="26" t="s">
        <v>34</v>
      </c>
      <c r="D11" s="26" t="s">
        <v>35</v>
      </c>
      <c r="E11" s="26"/>
      <c r="F11" s="26" t="s">
        <v>33</v>
      </c>
      <c r="G11" s="26">
        <v>1</v>
      </c>
      <c r="H11" s="26">
        <f t="shared" si="0"/>
        <v>80</v>
      </c>
      <c r="I11" s="26" t="s">
        <v>36</v>
      </c>
      <c r="J11" s="18"/>
      <c r="K11" s="19"/>
    </row>
    <row r="12" ht="57" spans="2:11">
      <c r="B12" s="6"/>
      <c r="C12" s="5" t="s">
        <v>37</v>
      </c>
      <c r="D12" s="5" t="s">
        <v>38</v>
      </c>
      <c r="E12" s="5"/>
      <c r="F12" s="5" t="s">
        <v>18</v>
      </c>
      <c r="G12" s="5">
        <v>1</v>
      </c>
      <c r="H12" s="5">
        <f t="shared" ref="H12:H31" si="1">G12*80</f>
        <v>80</v>
      </c>
      <c r="I12" s="5" t="s">
        <v>39</v>
      </c>
      <c r="J12" s="18"/>
      <c r="K12" s="19"/>
    </row>
    <row r="13" ht="69" customHeight="1" spans="2:11">
      <c r="B13" s="6"/>
      <c r="C13" s="5" t="s">
        <v>40</v>
      </c>
      <c r="D13" s="5" t="s">
        <v>41</v>
      </c>
      <c r="E13" s="5"/>
      <c r="F13" s="5" t="s">
        <v>42</v>
      </c>
      <c r="G13" s="5">
        <v>2</v>
      </c>
      <c r="H13" s="5">
        <f t="shared" si="1"/>
        <v>160</v>
      </c>
      <c r="I13" s="5" t="s">
        <v>15</v>
      </c>
      <c r="J13" s="18"/>
      <c r="K13" s="19"/>
    </row>
    <row r="14" ht="63" customHeight="1" spans="2:11">
      <c r="B14" s="6"/>
      <c r="C14" s="5" t="s">
        <v>43</v>
      </c>
      <c r="D14" s="5" t="s">
        <v>44</v>
      </c>
      <c r="E14" s="5"/>
      <c r="F14" s="5"/>
      <c r="G14" s="5">
        <v>2</v>
      </c>
      <c r="H14" s="5">
        <f t="shared" si="1"/>
        <v>160</v>
      </c>
      <c r="I14" s="5" t="s">
        <v>15</v>
      </c>
      <c r="J14" s="18"/>
      <c r="K14" s="19"/>
    </row>
    <row r="15" ht="57" spans="2:11">
      <c r="B15" s="6"/>
      <c r="C15" s="5" t="s">
        <v>45</v>
      </c>
      <c r="D15" s="5" t="s">
        <v>46</v>
      </c>
      <c r="E15" s="5"/>
      <c r="F15" s="5" t="s">
        <v>42</v>
      </c>
      <c r="G15" s="5">
        <v>2</v>
      </c>
      <c r="H15" s="5">
        <f t="shared" si="1"/>
        <v>160</v>
      </c>
      <c r="I15" s="5"/>
      <c r="J15" s="18"/>
      <c r="K15" s="19"/>
    </row>
    <row r="16" ht="43.5" spans="2:11">
      <c r="B16" s="27"/>
      <c r="C16" s="28" t="s">
        <v>47</v>
      </c>
      <c r="D16" s="28" t="s">
        <v>48</v>
      </c>
      <c r="E16" s="28"/>
      <c r="F16" s="28" t="s">
        <v>49</v>
      </c>
      <c r="G16" s="28">
        <v>10</v>
      </c>
      <c r="H16" s="28">
        <f t="shared" si="1"/>
        <v>800</v>
      </c>
      <c r="I16" s="28" t="s">
        <v>19</v>
      </c>
      <c r="J16" s="31"/>
      <c r="K16" s="32"/>
    </row>
    <row r="17" ht="48" customHeight="1" spans="2:11">
      <c r="B17" s="29" t="s">
        <v>50</v>
      </c>
      <c r="C17" s="30" t="s">
        <v>51</v>
      </c>
      <c r="D17" s="30" t="s">
        <v>52</v>
      </c>
      <c r="E17" s="30"/>
      <c r="F17" s="30" t="s">
        <v>53</v>
      </c>
      <c r="G17" s="30">
        <v>20</v>
      </c>
      <c r="H17" s="30">
        <f t="shared" si="1"/>
        <v>1600</v>
      </c>
      <c r="I17" s="30" t="s">
        <v>19</v>
      </c>
      <c r="J17" s="33"/>
      <c r="K17" s="34"/>
    </row>
    <row r="18" ht="65" customHeight="1" spans="2:11">
      <c r="B18" s="6"/>
      <c r="C18" s="5" t="s">
        <v>54</v>
      </c>
      <c r="D18" s="5" t="s">
        <v>55</v>
      </c>
      <c r="E18" s="5"/>
      <c r="F18" s="5" t="s">
        <v>49</v>
      </c>
      <c r="G18" s="5">
        <v>20</v>
      </c>
      <c r="H18" s="5">
        <f t="shared" si="1"/>
        <v>1600</v>
      </c>
      <c r="I18" s="5" t="s">
        <v>19</v>
      </c>
      <c r="J18" s="18"/>
      <c r="K18" s="19"/>
    </row>
    <row r="19" ht="52" customHeight="1" spans="2:11">
      <c r="B19" s="6"/>
      <c r="C19" s="5" t="s">
        <v>56</v>
      </c>
      <c r="D19" s="5" t="s">
        <v>57</v>
      </c>
      <c r="E19" s="5"/>
      <c r="F19" s="5" t="s">
        <v>58</v>
      </c>
      <c r="G19" s="5">
        <v>20</v>
      </c>
      <c r="H19" s="5">
        <f t="shared" si="1"/>
        <v>1600</v>
      </c>
      <c r="I19" s="5"/>
      <c r="J19" s="18"/>
      <c r="K19" s="19"/>
    </row>
    <row r="20" ht="75" customHeight="1" spans="2:11">
      <c r="B20" s="6"/>
      <c r="C20" s="5" t="s">
        <v>59</v>
      </c>
      <c r="D20" s="5" t="s">
        <v>60</v>
      </c>
      <c r="E20" s="5"/>
      <c r="F20" s="5" t="s">
        <v>18</v>
      </c>
      <c r="G20" s="5">
        <v>20</v>
      </c>
      <c r="H20" s="5">
        <f t="shared" si="1"/>
        <v>1600</v>
      </c>
      <c r="I20" s="5" t="s">
        <v>19</v>
      </c>
      <c r="J20" s="18"/>
      <c r="K20" s="19"/>
    </row>
    <row r="21" ht="67" customHeight="1" spans="2:11">
      <c r="B21" s="6"/>
      <c r="C21" s="5" t="s">
        <v>61</v>
      </c>
      <c r="D21" s="5" t="s">
        <v>62</v>
      </c>
      <c r="E21" s="5"/>
      <c r="F21" s="5" t="s">
        <v>63</v>
      </c>
      <c r="G21" s="5">
        <v>20</v>
      </c>
      <c r="H21" s="5">
        <f t="shared" si="1"/>
        <v>1600</v>
      </c>
      <c r="I21" s="5" t="s">
        <v>19</v>
      </c>
      <c r="J21" s="18"/>
      <c r="K21" s="19"/>
    </row>
    <row r="22" ht="60" customHeight="1" spans="2:11">
      <c r="B22" s="6"/>
      <c r="C22" s="5" t="s">
        <v>64</v>
      </c>
      <c r="D22" s="5" t="s">
        <v>65</v>
      </c>
      <c r="E22" s="5"/>
      <c r="F22" s="5" t="s">
        <v>58</v>
      </c>
      <c r="G22" s="5">
        <v>80</v>
      </c>
      <c r="H22" s="5">
        <f t="shared" si="1"/>
        <v>6400</v>
      </c>
      <c r="I22" s="5"/>
      <c r="J22" s="18"/>
      <c r="K22" s="19"/>
    </row>
    <row r="23" ht="75" customHeight="1" spans="2:11">
      <c r="B23" s="6"/>
      <c r="C23" s="5" t="s">
        <v>66</v>
      </c>
      <c r="D23" s="5" t="s">
        <v>67</v>
      </c>
      <c r="E23" s="5"/>
      <c r="F23" s="5" t="s">
        <v>58</v>
      </c>
      <c r="G23" s="5">
        <v>20</v>
      </c>
      <c r="H23" s="5">
        <f t="shared" si="1"/>
        <v>1600</v>
      </c>
      <c r="I23" s="5"/>
      <c r="J23" s="18"/>
      <c r="K23" s="19"/>
    </row>
    <row r="24" ht="68" customHeight="1" spans="2:11">
      <c r="B24" s="6"/>
      <c r="C24" s="5" t="s">
        <v>68</v>
      </c>
      <c r="D24" s="5" t="s">
        <v>69</v>
      </c>
      <c r="E24" s="5"/>
      <c r="F24" s="5" t="s">
        <v>18</v>
      </c>
      <c r="G24" s="5">
        <v>20</v>
      </c>
      <c r="H24" s="5">
        <f t="shared" si="1"/>
        <v>1600</v>
      </c>
      <c r="I24" s="5"/>
      <c r="J24" s="18"/>
      <c r="K24" s="19"/>
    </row>
    <row r="25" ht="65" customHeight="1" spans="2:11">
      <c r="B25" s="6"/>
      <c r="C25" s="5" t="s">
        <v>70</v>
      </c>
      <c r="D25" s="5" t="s">
        <v>71</v>
      </c>
      <c r="E25" s="5"/>
      <c r="F25" s="5" t="s">
        <v>18</v>
      </c>
      <c r="G25" s="5">
        <v>20</v>
      </c>
      <c r="H25" s="5">
        <f t="shared" si="1"/>
        <v>1600</v>
      </c>
      <c r="I25" s="5" t="s">
        <v>72</v>
      </c>
      <c r="J25" s="18"/>
      <c r="K25" s="19"/>
    </row>
    <row r="26" ht="81" customHeight="1" spans="2:11">
      <c r="B26" s="6"/>
      <c r="C26" s="5" t="s">
        <v>73</v>
      </c>
      <c r="D26" s="5" t="s">
        <v>74</v>
      </c>
      <c r="E26" s="5"/>
      <c r="F26" s="5" t="s">
        <v>53</v>
      </c>
      <c r="G26" s="5">
        <v>20</v>
      </c>
      <c r="H26" s="5">
        <f t="shared" si="1"/>
        <v>1600</v>
      </c>
      <c r="I26" s="5" t="s">
        <v>19</v>
      </c>
      <c r="J26" s="18"/>
      <c r="K26" s="19"/>
    </row>
    <row r="27" ht="79" customHeight="1" spans="2:11">
      <c r="B27" s="6"/>
      <c r="C27" s="5" t="s">
        <v>75</v>
      </c>
      <c r="D27" s="5" t="s">
        <v>76</v>
      </c>
      <c r="E27" s="5"/>
      <c r="F27" s="5" t="s">
        <v>58</v>
      </c>
      <c r="G27" s="5">
        <v>20</v>
      </c>
      <c r="H27" s="5">
        <f t="shared" si="1"/>
        <v>1600</v>
      </c>
      <c r="I27" s="5"/>
      <c r="J27" s="18"/>
      <c r="K27" s="19"/>
    </row>
    <row r="28" ht="61" customHeight="1" spans="2:11">
      <c r="B28" s="6"/>
      <c r="C28" s="5" t="s">
        <v>77</v>
      </c>
      <c r="D28" s="5" t="s">
        <v>78</v>
      </c>
      <c r="E28" s="5"/>
      <c r="F28" s="5" t="s">
        <v>18</v>
      </c>
      <c r="G28" s="5">
        <v>20</v>
      </c>
      <c r="H28" s="5">
        <f t="shared" si="1"/>
        <v>1600</v>
      </c>
      <c r="I28" s="5"/>
      <c r="J28" s="18"/>
      <c r="K28" s="19"/>
    </row>
    <row r="29" ht="87" customHeight="1" spans="2:11">
      <c r="B29" s="6"/>
      <c r="C29" s="5" t="s">
        <v>79</v>
      </c>
      <c r="D29" s="5" t="s">
        <v>80</v>
      </c>
      <c r="E29" s="5"/>
      <c r="F29" s="5" t="s">
        <v>18</v>
      </c>
      <c r="G29" s="5">
        <v>20</v>
      </c>
      <c r="H29" s="5">
        <f t="shared" si="1"/>
        <v>1600</v>
      </c>
      <c r="I29" s="5" t="s">
        <v>81</v>
      </c>
      <c r="J29" s="18"/>
      <c r="K29" s="19"/>
    </row>
    <row r="30" ht="126" customHeight="1" spans="2:11">
      <c r="B30" s="6"/>
      <c r="C30" s="5" t="s">
        <v>82</v>
      </c>
      <c r="D30" s="5" t="s">
        <v>83</v>
      </c>
      <c r="E30" s="5"/>
      <c r="F30" s="5" t="s">
        <v>18</v>
      </c>
      <c r="G30" s="5">
        <v>20</v>
      </c>
      <c r="H30" s="5">
        <f t="shared" si="1"/>
        <v>1600</v>
      </c>
      <c r="I30" s="5" t="s">
        <v>19</v>
      </c>
      <c r="J30" s="18"/>
      <c r="K30" s="19"/>
    </row>
    <row r="31" ht="70" customHeight="1" spans="2:11">
      <c r="B31" s="6"/>
      <c r="C31" s="5" t="s">
        <v>84</v>
      </c>
      <c r="D31" s="5"/>
      <c r="E31" s="5"/>
      <c r="F31" s="5" t="s">
        <v>14</v>
      </c>
      <c r="G31" s="5">
        <v>20</v>
      </c>
      <c r="H31" s="5">
        <f t="shared" si="1"/>
        <v>1600</v>
      </c>
      <c r="I31" s="5"/>
      <c r="J31" s="18"/>
      <c r="K31" s="19"/>
    </row>
    <row r="32" ht="20" customHeight="1" spans="2:11">
      <c r="B32" s="8" t="s">
        <v>85</v>
      </c>
      <c r="C32" s="9"/>
      <c r="D32" s="9"/>
      <c r="E32" s="9"/>
      <c r="F32" s="10"/>
      <c r="G32" s="11"/>
      <c r="H32" s="9"/>
      <c r="I32" s="9"/>
      <c r="J32" s="9"/>
      <c r="K32" s="20"/>
    </row>
    <row r="33" ht="21" customHeight="1" spans="2:11">
      <c r="B33" s="12" t="s">
        <v>86</v>
      </c>
      <c r="C33" s="13"/>
      <c r="D33" s="13"/>
      <c r="E33" s="13"/>
      <c r="F33" s="14"/>
      <c r="G33" s="15"/>
      <c r="H33" s="13"/>
      <c r="I33" s="13"/>
      <c r="J33" s="13"/>
      <c r="K33" s="21"/>
    </row>
    <row r="35" spans="2:2">
      <c r="B35" s="1" t="s">
        <v>87</v>
      </c>
    </row>
    <row r="36" spans="8:8">
      <c r="H36" s="1" t="s">
        <v>88</v>
      </c>
    </row>
    <row r="38" spans="8:8">
      <c r="H38" s="1" t="s">
        <v>89</v>
      </c>
    </row>
    <row r="40" spans="8:8">
      <c r="H40" s="1" t="s">
        <v>90</v>
      </c>
    </row>
  </sheetData>
  <mergeCells count="8">
    <mergeCell ref="B1:I1"/>
    <mergeCell ref="J1:K1"/>
    <mergeCell ref="B32:F32"/>
    <mergeCell ref="G32:K32"/>
    <mergeCell ref="B33:F33"/>
    <mergeCell ref="G33:K33"/>
    <mergeCell ref="B3:B16"/>
    <mergeCell ref="B17:B3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33"/>
  <sheetViews>
    <sheetView topLeftCell="A5" workbookViewId="0">
      <selection activeCell="B9" sqref="B9:B15"/>
    </sheetView>
  </sheetViews>
  <sheetFormatPr defaultColWidth="9" defaultRowHeight="13.5"/>
  <cols>
    <col min="1" max="2" width="9" style="1"/>
    <col min="3" max="3" width="15.375" style="1" customWidth="1"/>
    <col min="4" max="4" width="11.375" style="1" customWidth="1"/>
    <col min="5" max="5" width="19" style="1" customWidth="1"/>
    <col min="6" max="6" width="6.75" style="1" customWidth="1"/>
    <col min="7" max="8" width="9" style="1"/>
    <col min="9" max="9" width="16.5" style="1" customWidth="1"/>
    <col min="10" max="16384" width="9" style="1"/>
  </cols>
  <sheetData>
    <row r="1" ht="39" customHeight="1" spans="2:11">
      <c r="B1" s="2" t="s">
        <v>0</v>
      </c>
      <c r="C1" s="3"/>
      <c r="D1" s="3"/>
      <c r="E1" s="3"/>
      <c r="F1" s="3"/>
      <c r="G1" s="3"/>
      <c r="H1" s="3"/>
      <c r="I1" s="3"/>
      <c r="J1" s="16" t="s">
        <v>1</v>
      </c>
      <c r="K1" s="17"/>
    </row>
    <row r="2" ht="14.25" spans="2:11">
      <c r="B2" s="4" t="s">
        <v>91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18" t="s">
        <v>9</v>
      </c>
      <c r="K2" s="19" t="s">
        <v>10</v>
      </c>
    </row>
    <row r="3" ht="60" customHeight="1" spans="2:11">
      <c r="B3" s="6" t="s">
        <v>92</v>
      </c>
      <c r="C3" s="5" t="s">
        <v>93</v>
      </c>
      <c r="D3" s="5" t="s">
        <v>94</v>
      </c>
      <c r="E3" s="5"/>
      <c r="F3" s="5" t="s">
        <v>95</v>
      </c>
      <c r="G3" s="5">
        <v>100</v>
      </c>
      <c r="H3" s="5">
        <f t="shared" ref="H3:H8" si="0">G3*80</f>
        <v>8000</v>
      </c>
      <c r="I3" s="5"/>
      <c r="J3" s="18"/>
      <c r="K3" s="19"/>
    </row>
    <row r="4" ht="69" customHeight="1" spans="2:11">
      <c r="B4" s="6"/>
      <c r="C4" s="5" t="s">
        <v>96</v>
      </c>
      <c r="D4" s="5"/>
      <c r="E4" s="5"/>
      <c r="F4" s="5" t="s">
        <v>18</v>
      </c>
      <c r="G4" s="5">
        <v>100</v>
      </c>
      <c r="H4" s="5">
        <f t="shared" si="0"/>
        <v>8000</v>
      </c>
      <c r="I4" s="5"/>
      <c r="J4" s="18"/>
      <c r="K4" s="19"/>
    </row>
    <row r="5" ht="66" customHeight="1" spans="2:11">
      <c r="B5" s="6"/>
      <c r="C5" s="5" t="s">
        <v>97</v>
      </c>
      <c r="D5" s="5"/>
      <c r="E5" s="5"/>
      <c r="F5" s="5" t="s">
        <v>18</v>
      </c>
      <c r="G5" s="5">
        <v>100</v>
      </c>
      <c r="H5" s="5">
        <f t="shared" si="0"/>
        <v>8000</v>
      </c>
      <c r="I5" s="5"/>
      <c r="J5" s="18"/>
      <c r="K5" s="19"/>
    </row>
    <row r="6" ht="63" customHeight="1" spans="2:11">
      <c r="B6" s="6"/>
      <c r="C6" s="5" t="s">
        <v>98</v>
      </c>
      <c r="D6" s="5"/>
      <c r="E6" s="5"/>
      <c r="F6" s="5" t="s">
        <v>99</v>
      </c>
      <c r="G6" s="5">
        <v>100</v>
      </c>
      <c r="H6" s="5">
        <f t="shared" si="0"/>
        <v>8000</v>
      </c>
      <c r="I6" s="5"/>
      <c r="J6" s="18"/>
      <c r="K6" s="19"/>
    </row>
    <row r="7" ht="63" customHeight="1" spans="2:11">
      <c r="B7" s="6"/>
      <c r="C7" s="5" t="s">
        <v>100</v>
      </c>
      <c r="D7" s="5"/>
      <c r="E7" s="5"/>
      <c r="F7" s="5" t="s">
        <v>101</v>
      </c>
      <c r="G7" s="5">
        <v>120</v>
      </c>
      <c r="H7" s="5">
        <f t="shared" si="0"/>
        <v>9600</v>
      </c>
      <c r="I7" s="5"/>
      <c r="J7" s="18"/>
      <c r="K7" s="19"/>
    </row>
    <row r="8" ht="67" customHeight="1" spans="2:11">
      <c r="B8" s="6"/>
      <c r="C8" s="5" t="s">
        <v>102</v>
      </c>
      <c r="D8" s="5"/>
      <c r="E8" s="5"/>
      <c r="F8" s="5" t="s">
        <v>18</v>
      </c>
      <c r="G8" s="5">
        <v>20</v>
      </c>
      <c r="H8" s="5">
        <f t="shared" si="0"/>
        <v>1600</v>
      </c>
      <c r="I8" s="5"/>
      <c r="J8" s="18"/>
      <c r="K8" s="19"/>
    </row>
    <row r="9" ht="82" customHeight="1" spans="2:11">
      <c r="B9" s="7" t="s">
        <v>103</v>
      </c>
      <c r="C9" s="5" t="s">
        <v>104</v>
      </c>
      <c r="D9" s="5"/>
      <c r="E9" s="5"/>
      <c r="F9" s="5" t="s">
        <v>18</v>
      </c>
      <c r="G9" s="5">
        <v>2</v>
      </c>
      <c r="H9" s="5">
        <f>G9*16</f>
        <v>32</v>
      </c>
      <c r="I9" s="5"/>
      <c r="J9" s="18"/>
      <c r="K9" s="19"/>
    </row>
    <row r="10" ht="50" customHeight="1" spans="2:11">
      <c r="B10" s="7"/>
      <c r="C10" s="5" t="s">
        <v>105</v>
      </c>
      <c r="D10" s="5"/>
      <c r="E10" s="5"/>
      <c r="F10" s="5" t="s">
        <v>106</v>
      </c>
      <c r="G10" s="5">
        <v>10</v>
      </c>
      <c r="H10" s="5">
        <f t="shared" ref="H10:H15" si="1">G10*16</f>
        <v>160</v>
      </c>
      <c r="I10" s="5"/>
      <c r="J10" s="18"/>
      <c r="K10" s="19"/>
    </row>
    <row r="11" ht="79" customHeight="1" spans="2:11">
      <c r="B11" s="7"/>
      <c r="C11" s="5" t="s">
        <v>107</v>
      </c>
      <c r="D11" s="5"/>
      <c r="E11" s="5"/>
      <c r="F11" s="5" t="s">
        <v>108</v>
      </c>
      <c r="G11" s="5">
        <v>1</v>
      </c>
      <c r="H11" s="5">
        <f t="shared" si="1"/>
        <v>16</v>
      </c>
      <c r="I11" s="5"/>
      <c r="J11" s="18"/>
      <c r="K11" s="19"/>
    </row>
    <row r="12" ht="71" customHeight="1" spans="2:11">
      <c r="B12" s="7"/>
      <c r="C12" s="5" t="s">
        <v>109</v>
      </c>
      <c r="D12" s="5"/>
      <c r="E12" s="5"/>
      <c r="F12" s="5" t="s">
        <v>18</v>
      </c>
      <c r="G12" s="5">
        <v>2</v>
      </c>
      <c r="H12" s="5">
        <f t="shared" si="1"/>
        <v>32</v>
      </c>
      <c r="I12" s="5"/>
      <c r="J12" s="18"/>
      <c r="K12" s="19"/>
    </row>
    <row r="13" ht="66" customHeight="1" spans="2:11">
      <c r="B13" s="7"/>
      <c r="C13" s="5" t="s">
        <v>110</v>
      </c>
      <c r="D13" s="5" t="s">
        <v>111</v>
      </c>
      <c r="E13" s="5"/>
      <c r="F13" s="5" t="s">
        <v>18</v>
      </c>
      <c r="G13" s="5">
        <v>2</v>
      </c>
      <c r="H13" s="5">
        <f t="shared" si="1"/>
        <v>32</v>
      </c>
      <c r="I13" s="5" t="s">
        <v>112</v>
      </c>
      <c r="J13" s="18"/>
      <c r="K13" s="19"/>
    </row>
    <row r="14" ht="48" customHeight="1" spans="2:11">
      <c r="B14" s="7"/>
      <c r="C14" s="5" t="s">
        <v>113</v>
      </c>
      <c r="D14" s="5"/>
      <c r="E14" s="5"/>
      <c r="F14" s="5" t="s">
        <v>18</v>
      </c>
      <c r="G14" s="5">
        <v>1</v>
      </c>
      <c r="H14" s="5">
        <f t="shared" si="1"/>
        <v>16</v>
      </c>
      <c r="I14" s="5"/>
      <c r="J14" s="18"/>
      <c r="K14" s="19"/>
    </row>
    <row r="15" ht="83" customHeight="1" spans="2:11">
      <c r="B15" s="7"/>
      <c r="C15" s="5" t="s">
        <v>114</v>
      </c>
      <c r="D15" s="5"/>
      <c r="E15" s="5"/>
      <c r="F15" s="5" t="s">
        <v>18</v>
      </c>
      <c r="G15" s="5">
        <v>1</v>
      </c>
      <c r="H15" s="5">
        <f t="shared" si="1"/>
        <v>16</v>
      </c>
      <c r="I15" s="5" t="s">
        <v>115</v>
      </c>
      <c r="J15" s="18"/>
      <c r="K15" s="19"/>
    </row>
    <row r="16" spans="2:11">
      <c r="B16" s="8" t="s">
        <v>85</v>
      </c>
      <c r="C16" s="9"/>
      <c r="D16" s="9"/>
      <c r="E16" s="9"/>
      <c r="F16" s="10"/>
      <c r="G16" s="11"/>
      <c r="H16" s="9"/>
      <c r="I16" s="9"/>
      <c r="J16" s="9"/>
      <c r="K16" s="20"/>
    </row>
    <row r="17" ht="14.25" spans="2:11">
      <c r="B17" s="12" t="s">
        <v>86</v>
      </c>
      <c r="C17" s="13"/>
      <c r="D17" s="13"/>
      <c r="E17" s="13"/>
      <c r="F17" s="14"/>
      <c r="G17" s="15"/>
      <c r="H17" s="13"/>
      <c r="I17" s="13"/>
      <c r="J17" s="13"/>
      <c r="K17" s="21"/>
    </row>
    <row r="19" spans="2:2">
      <c r="B19" s="1" t="s">
        <v>87</v>
      </c>
    </row>
    <row r="20" spans="8:8">
      <c r="H20" s="1" t="s">
        <v>88</v>
      </c>
    </row>
    <row r="22" spans="8:8">
      <c r="H22" s="1" t="s">
        <v>89</v>
      </c>
    </row>
    <row r="24" spans="8:8">
      <c r="H24" s="1" t="s">
        <v>90</v>
      </c>
    </row>
    <row r="25" spans="10:11">
      <c r="J25" s="22"/>
      <c r="K25" s="22"/>
    </row>
    <row r="26" spans="10:11">
      <c r="J26" s="22"/>
      <c r="K26" s="22"/>
    </row>
    <row r="27" spans="10:11">
      <c r="J27" s="22"/>
      <c r="K27" s="22"/>
    </row>
    <row r="28" spans="10:11">
      <c r="J28" s="22"/>
      <c r="K28" s="22"/>
    </row>
    <row r="29" spans="10:11">
      <c r="J29" s="22"/>
      <c r="K29" s="22"/>
    </row>
    <row r="30" spans="10:11">
      <c r="J30" s="22"/>
      <c r="K30" s="22"/>
    </row>
    <row r="31" spans="10:11">
      <c r="J31" s="22"/>
      <c r="K31" s="22"/>
    </row>
    <row r="32" spans="10:11">
      <c r="J32" s="22"/>
      <c r="K32" s="22"/>
    </row>
    <row r="33" spans="10:11">
      <c r="J33" s="22"/>
      <c r="K33" s="22"/>
    </row>
  </sheetData>
  <mergeCells count="8">
    <mergeCell ref="B1:I1"/>
    <mergeCell ref="J1:K1"/>
    <mergeCell ref="B16:F16"/>
    <mergeCell ref="G16:K16"/>
    <mergeCell ref="B17:F17"/>
    <mergeCell ref="G17:K17"/>
    <mergeCell ref="B3:B8"/>
    <mergeCell ref="B9:B1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安全农家减防灾应急物资</vt:lpstr>
      <vt:lpstr>安全农家减防灾教育培训物资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圆圆</dc:creator>
  <cp:lastModifiedBy>圆圈</cp:lastModifiedBy>
  <dcterms:created xsi:type="dcterms:W3CDTF">2019-07-24T07:05:00Z</dcterms:created>
  <dcterms:modified xsi:type="dcterms:W3CDTF">2019-07-25T02:41:48Z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